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Default ContentType="image/jpeg" Extension="jpg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Projects\uzasbo2_backend\services\ereport-services\src\Uzasbo2.Services.Ereport.WebApi\app_data\staticfiles\exceltemplates\"/>
    </mc:Choice>
  </mc:AlternateContent>
  <xr:revisionPtr revIDLastSave="0" documentId="13_ncr:1_{66117FB3-1BC8-447A-AF99-B071531968F6}" xr6:coauthVersionLast="47" xr6:coauthVersionMax="47" xr10:uidLastSave="{00000000-0000-0000-0000-000000000000}"/>
  <bookViews>
    <workbookView xWindow="28680" yWindow="-180" windowWidth="29040" windowHeight="15720" xr2:uid="{00000000-000D-0000-FFFF-FFFF00000000}"/>
  </bookViews>
  <sheets>
    <sheet name="тммрж" sheetId="1" r:id="rId1"/>
  </sheets>
  <definedNames>
    <definedName name="FinancingLevel">тммрж!$B$7</definedName>
    <definedName name="Import2">тммрж!$A$28:$F$28</definedName>
    <definedName name="OnDate">тммрж!$A$3</definedName>
    <definedName name="Organization">тммрж!$B$5</definedName>
    <definedName name="Period">тммрж!$B$6</definedName>
    <definedName name="R_114">тммрж!$F$23</definedName>
    <definedName name="R_115">тммрж!$F$20</definedName>
    <definedName name="R_13">тммрж!$F$11</definedName>
    <definedName name="R_14">тммрж!$F$12</definedName>
    <definedName name="R_15">тммрж!$F$15</definedName>
    <definedName name="R_16">тммрж!$F$16</definedName>
    <definedName name="R_17">тммрж!$F$17</definedName>
    <definedName name="R_18">тммрж!$F$18</definedName>
    <definedName name="R_19">тммрж!$F$19</definedName>
    <definedName name="R_20">тммрж!$F$22</definedName>
    <definedName name="R_21">тммрж!$F$24</definedName>
    <definedName name="R_22">тммрж!$F$25</definedName>
    <definedName name="SettlementCode">тммрж!$B$9</definedName>
  </definedNames>
  <calcPr calcId="191029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<sst xmlns="http://schemas.openxmlformats.org/spreadsheetml/2006/main" count="161" uniqueCount="161">
  <si>
    <t xml:space="preserve">Приложение 5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</si>
  <si>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 xml:space="preserve">ОТЧЕТ
о движении денежных средств по Фонду материального стимулирования и развития медицинских организаций</t>
  </si>
  <si>
    <t>по состоянию на 01.01.0001</t>
  </si>
  <si>
    <t>Организация:</t>
  </si>
  <si>
    <t>Периодичность:</t>
  </si>
  <si>
    <t>1 октября</t>
  </si>
  <si>
    <t>Уровень бюджета:</t>
  </si>
  <si>
    <t>Районный</t>
  </si>
  <si>
    <t>Единица измерения:</t>
  </si>
  <si>
    <t>тыс. сум</t>
  </si>
  <si>
    <t xml:space="preserve">Л/С: </t>
  </si>
  <si>
    <t/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</si>
  <si>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</si>
  <si>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</si>
  <si>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</si>
  <si>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</si>
  <si>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</si>
  <si>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</si>
  <si>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5% от общего объема бюджетных средств, выделяемых для медицинской организации</t>
  </si>
  <si>
    <t>б) средств, поступающих от спонсорских и донорских организаций, а также платного лечения и услуг</t>
  </si>
  <si>
    <t>в) от сэкономленных бюджетных средств в конце последнего рабочего дня отчетного квартала</t>
  </si>
  <si>
    <t>г) от предоставления в аренду временно не используемых помещений и другого государственного имущества</t>
  </si>
  <si>
    <t>д) другие поступления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</si>
  <si>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</si>
  <si>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</si>
  <si>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</si>
  <si>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</si>
  <si>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</si>
  <si>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</si>
  <si>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</si>
  <si>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</si>
  <si>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</si>
  <si>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</si>
  <si>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</si>
  <si>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</si>
  <si>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742000)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</si>
  <si>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</si>
  <si>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</si>
  <si>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</si>
  <si>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</si>
  <si>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</si>
  <si>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</si>
  <si>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</si>
  <si>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</si>
  <si>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</si>
  <si>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</si>
  <si>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Надбавки и доплаты к заработной плате</t>
  </si>
  <si>
    <t>200</t>
  </si>
  <si>
    <t>Надбавки и доплаты работникам медицинских организаций</t>
  </si>
  <si>
    <t>220</t>
  </si>
  <si>
    <t>Пособия</t>
  </si>
  <si>
    <t>47</t>
  </si>
  <si>
    <t>Пособия по временной нетрудоспособности</t>
  </si>
  <si>
    <t>120</t>
  </si>
  <si>
    <t>Пособия по беременности и родам</t>
  </si>
  <si>
    <t>150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</si>
  <si>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</si>
  <si>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</si>
  <si>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</si>
  <si>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</si>
  <si>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</si>
  <si>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</si>
  <si>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</si>
  <si>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</si>
  <si>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</si>
  <si>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Коммунальные услуги</t>
  </si>
  <si>
    <t>Электроэнергия</t>
  </si>
  <si>
    <t>000</t>
  </si>
  <si>
    <t>Природный газ</t>
  </si>
  <si>
    <t>22</t>
  </si>
  <si>
    <t>Холодная вода и канализация</t>
  </si>
  <si>
    <t>24</t>
  </si>
  <si>
    <t>Услуги по уборке и вывоза мусору, а так же приобретение энергетических и других ресурсов (кроме бензина и других ГСМ)</t>
  </si>
  <si>
    <t>25</t>
  </si>
  <si>
    <t>Содержание и текущий ремонт</t>
  </si>
  <si>
    <t>30</t>
  </si>
  <si>
    <t>Здания</t>
  </si>
  <si>
    <t>32</t>
  </si>
  <si>
    <t>Жилые здания</t>
  </si>
  <si>
    <t>Машины, оборудования и техника</t>
  </si>
  <si>
    <t>34</t>
  </si>
  <si>
    <t>Прочие машины, оборудования, техника и передаточные устройства</t>
  </si>
  <si>
    <t>900</t>
  </si>
  <si>
    <t>Другие машины, оборудование и техника</t>
  </si>
  <si>
    <t>990</t>
  </si>
  <si>
    <t>Расходы по аренде</t>
  </si>
  <si>
    <t>40</t>
  </si>
  <si>
    <t>44</t>
  </si>
  <si>
    <t>Транспортные средства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</si>
  <si>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</si>
  <si>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</si>
  <si>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</si>
  <si>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</si>
  <si>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</si>
  <si>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</si>
  <si>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</si>
  <si>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Расходы на приобретение бумаги</t>
  </si>
  <si>
    <t>Одежды, обуви и постельных принадлежностей</t>
  </si>
  <si>
    <t>Продуктов питания</t>
  </si>
  <si>
    <t>300</t>
  </si>
  <si>
    <t xml:space="preserve">Медикаменты, предметы медицинского назначения, вакцины и бактериологические препараты </t>
  </si>
  <si>
    <t>400</t>
  </si>
  <si>
    <t>Медикаменты и предметы медицинского назначения</t>
  </si>
  <si>
    <t>410</t>
  </si>
  <si>
    <t>Медикаменты</t>
  </si>
  <si>
    <t>411</t>
  </si>
  <si>
    <t>Реактивы и реагенты для медицинского оборудования и расходных материалов</t>
  </si>
  <si>
    <t>412</t>
  </si>
  <si>
    <t>Дезинфицирующие средства и средства индивидуальной защиты</t>
  </si>
  <si>
    <t>413</t>
  </si>
  <si>
    <t>Вакцины и бактериологические препараты</t>
  </si>
  <si>
    <t>420</t>
  </si>
  <si>
    <t>Медикаменты, предоставляемые по бесплатным рецептам льготному контингенту больных, находящихся на амбулаторном лечении</t>
  </si>
  <si>
    <t>430</t>
  </si>
  <si>
    <t>Топливо и ГСМ</t>
  </si>
  <si>
    <t>500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</si>
  <si>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</si>
  <si>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</si>
  <si>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</si>
  <si>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</si>
  <si>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</si>
  <si>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</si>
  <si>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</si>
  <si>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</si>
  <si>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Прочие расходы на приобретение товаров и услуг</t>
  </si>
  <si>
    <t>99</t>
  </si>
  <si>
    <t>РАСХОДЫ ПО ОСНОВНЫМ СРЕДСТВАМ</t>
  </si>
  <si>
    <t>43</t>
  </si>
  <si>
    <t>Приобретение основных средств</t>
  </si>
  <si>
    <t>Нежилые здания</t>
  </si>
  <si>
    <t>Сооружения</t>
  </si>
  <si>
    <t>53</t>
  </si>
  <si>
    <t>54</t>
  </si>
  <si>
    <t>Прочие машины и оборудование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</si>
  <si>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</si>
  <si>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</si>
  <si>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</si>
  <si>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</si>
  <si>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Приборы учета электроэнергии и коммунальных услуг</t>
  </si>
  <si>
    <t>930</t>
  </si>
  <si>
    <t>Спортивный инвентарь и оборудование</t>
  </si>
  <si>
    <t>960</t>
  </si>
  <si>
    <t>Прочая техника</t>
  </si>
  <si>
    <t>Другие виды расходов по приобретению основных средств</t>
  </si>
  <si>
    <t>55</t>
  </si>
  <si>
    <t>Культивируемые активы</t>
  </si>
  <si>
    <t xml:space="preserve">Прочие расходы по приобретению основных средств </t>
  </si>
  <si>
    <t>ДРУГИЕ РАСХОДЫ</t>
  </si>
  <si>
    <t>48</t>
  </si>
  <si>
    <t>Различные прочие расходы</t>
  </si>
  <si>
    <t>Текущие</t>
  </si>
  <si>
    <t>Расходы заклада за участие в электронных государственных закупках</t>
  </si>
  <si>
    <t>140</t>
  </si>
  <si>
    <t>Прочие расходы</t>
  </si>
  <si>
    <t>190</t>
  </si>
  <si>
    <t>Расходы на формирование Фонда материального стимулирования и развития медицинских организаций</t>
  </si>
  <si>
    <t>600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</si>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</sst>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 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9.5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/>
    <xf numFmtId="0" fontId="9" fillId="0" borderId="0"/>
  </cellStyleXfs>
  <cellXfs count="42">
    <xf numFmtId="0" applyNumberFormat="1" fontId="0" applyFont="1" fillId="0" applyFill="1" borderId="0" applyBorder="1" xfId="0" applyProtection="1"/>
    <xf numFmtId="43" applyNumberFormat="1" fontId="1" applyFont="1" fillId="0" applyFill="1" borderId="0" applyBorder="1" xfId="1" applyProtection="1"/>
    <xf numFmtId="0" applyNumberFormat="1" fontId="9" applyFont="1" fillId="0" applyFill="1" borderId="0" applyBorder="1" xfId="2" applyProtection="1"/>
    <xf numFmtId="0" applyNumberFormat="1" fontId="2" applyFont="1" fillId="0" applyFill="1" borderId="0" applyBorder="1" xfId="0" applyProtection="1"/>
    <xf numFmtId="0" applyNumberFormat="1" fontId="2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1" applyBorder="1" xfId="0" applyProtection="1" applyAlignment="1">
      <alignment horizontal="left" vertical="center"/>
    </xf>
    <xf numFmtId="0" applyNumberFormat="1" fontId="4" applyFont="1" fillId="0" applyFill="1" borderId="5" applyBorder="1" xfId="0" applyProtection="1" applyAlignment="1">
      <alignment horizontal="center" vertical="center"/>
    </xf>
    <xf numFmtId="164" applyNumberFormat="1" fontId="6" applyFont="1" fillId="2" applyFill="1" borderId="5" applyBorder="1" xfId="1" applyProtection="1" applyAlignment="1">
      <alignment horizontal="center" vertical="center"/>
    </xf>
    <xf numFmtId="164" applyNumberFormat="1" fontId="7" applyFont="1" fillId="2" applyFill="1" borderId="5" applyBorder="1" xfId="1" applyProtection="1" applyAlignment="1">
      <alignment horizontal="center" vertical="center"/>
    </xf>
    <xf numFmtId="0" applyNumberFormat="1" fontId="8" applyFont="1" fillId="0" applyFill="1" borderId="2" applyBorder="1" xfId="0" applyProtection="1" applyAlignment="1">
      <alignment horizontal="center" vertical="center" wrapText="1"/>
    </xf>
    <xf numFmtId="0" applyNumberFormat="1" fontId="8" applyFont="1" fillId="0" applyFill="1" borderId="5" applyBorder="1" xfId="0" applyProtection="1" applyAlignment="1">
      <alignment horizontal="center" vertical="center" wrapText="1" textRotation="90"/>
    </xf>
    <xf numFmtId="0" applyNumberFormat="1" fontId="8" applyFont="1" fillId="0" applyFill="1" borderId="5" applyBorder="1" xfId="0" applyProtection="1" applyAlignment="1">
      <alignment horizontal="center" vertical="center" wrapText="1"/>
    </xf>
    <xf numFmtId="0" applyNumberFormat="1" fontId="10" applyFont="1" fillId="2" applyFill="1" borderId="5" applyBorder="1" xfId="2" applyProtection="1" applyAlignment="1">
      <alignment horizontal="left" vertical="center" wrapText="1"/>
    </xf>
    <xf numFmtId="49" applyNumberFormat="1" fontId="2" applyFont="1" fillId="0" applyFill="1" borderId="5" applyBorder="1" xfId="0" applyProtection="1" applyAlignment="1">
      <alignment horizontal="center" vertical="center"/>
    </xf>
    <xf numFmtId="0" applyNumberFormat="1" fontId="4" applyFont="1" fillId="0" applyFill="1" borderId="6" applyBorder="1" xfId="0" applyProtection="1" applyAlignment="1">
      <alignment horizontal="center" vertical="center"/>
    </xf>
    <xf numFmtId="0" applyNumberFormat="1" fontId="11" applyFont="1" fillId="0" applyFill="1" borderId="2" applyBorder="1" xfId="0" applyProtection="1" applyAlignment="1">
      <alignment horizontal="center" vertical="center"/>
    </xf>
    <xf numFmtId="0" applyNumberFormat="1" fontId="11" applyFont="1" fillId="0" applyFill="1" borderId="3" applyBorder="1" xfId="0" applyProtection="1" applyAlignment="1">
      <alignment horizontal="center" vertical="center"/>
    </xf>
    <xf numFmtId="0" applyNumberFormat="1" fontId="11" applyFont="1" fillId="0" applyFill="1" borderId="4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left"/>
    </xf>
    <xf numFmtId="0" applyNumberFormat="1" fontId="2" applyFont="1" fillId="0" applyFill="1" borderId="0" applyBorder="1" xfId="0" applyProtection="1" applyAlignment="1">
      <alignment horizontal="center"/>
    </xf>
    <xf numFmtId="16" applyNumberFormat="1" fontId="4" applyFont="1" fillId="0" applyFill="1" borderId="2" applyBorder="1" xfId="0" applyProtection="1">
      <alignment wrapText="1"/>
    </xf>
    <xf numFmtId="0" applyNumberFormat="1" fontId="4" applyFont="1" fillId="0" applyFill="1" borderId="3" applyBorder="1" xfId="0" applyProtection="1">
      <alignment wrapText="1"/>
    </xf>
    <xf numFmtId="0" applyNumberFormat="1" fontId="4" applyFont="1" fillId="0" applyFill="1" borderId="4" applyBorder="1" xfId="0" applyProtection="1">
      <alignment wrapText="1"/>
    </xf>
    <xf numFmtId="0" applyNumberFormat="1" fontId="4" applyFont="1" fillId="0" applyFill="1" borderId="2" applyBorder="1" xfId="0" applyProtection="1">
      <alignment wrapText="1"/>
    </xf>
    <xf numFmtId="0" applyNumberFormat="1" fontId="2" applyFont="1" fillId="0" applyFill="1" borderId="2" applyBorder="1" xfId="0" applyProtection="1" applyAlignment="1">
      <alignment horizontal="left" vertical="center" wrapText="1"/>
    </xf>
    <xf numFmtId="0" applyNumberFormat="1" fontId="2" applyFont="1" fillId="0" applyFill="1" borderId="3" applyBorder="1" xfId="0" applyProtection="1" applyAlignment="1">
      <alignment horizontal="left" vertical="center" wrapText="1"/>
    </xf>
    <xf numFmtId="0" applyNumberFormat="1" fontId="2" applyFont="1" fillId="0" applyFill="1" borderId="4" applyBorder="1" xfId="0" applyProtection="1" applyAlignment="1">
      <alignment horizontal="left" vertical="center" wrapText="1"/>
    </xf>
    <xf numFmtId="0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1" applyBorder="1" xfId="0" applyProtection="1" applyAlignment="1">
      <alignment horizontal="center" vertical="center"/>
    </xf>
    <xf numFmtId="0" applyNumberFormat="1" fontId="4" applyFont="1" fillId="0" applyFill="1" borderId="2" applyBorder="1" xfId="0" applyProtection="1" applyAlignment="1">
      <alignment horizontal="center" vertical="center"/>
    </xf>
    <xf numFmtId="0" applyNumberFormat="1" fontId="4" applyFont="1" fillId="0" applyFill="1" borderId="3" applyBorder="1" xfId="0" applyProtection="1" applyAlignment="1">
      <alignment horizontal="center" vertical="center"/>
    </xf>
    <xf numFmtId="0" applyNumberFormat="1" fontId="4" applyFont="1" fillId="0" applyFill="1" borderId="4" applyBorder="1" xfId="0" applyProtection="1" applyAlignment="1">
      <alignment horizontal="center" vertical="center"/>
    </xf>
    <xf numFmtId="0" applyNumberFormat="1" fontId="4" applyFont="1" fillId="0" applyFill="1" borderId="2" applyBorder="1" xfId="0" applyProtection="1" applyAlignment="1">
      <alignment horizontal="left" wrapText="1"/>
    </xf>
    <xf numFmtId="0" applyNumberFormat="1" fontId="4" applyFont="1" fillId="0" applyFill="1" borderId="3" applyBorder="1" xfId="0" applyProtection="1" applyAlignment="1">
      <alignment horizontal="left" wrapText="1"/>
    </xf>
    <xf numFmtId="0" applyNumberFormat="1" fontId="4" applyFont="1" fillId="0" applyFill="1" borderId="4" applyBorder="1" xfId="0" applyProtection="1" applyAlignment="1">
      <alignment horizontal="left" wrapText="1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4" applyFont="1" fillId="0" applyFill="1" borderId="0" applyBorder="1" xfId="0" applyProtection="1" applyAlignment="1">
      <alignment horizontal="center" vertical="center" wrapText="1"/>
    </xf>
    <xf numFmtId="0" applyNumberFormat="1" fontId="4" applyFont="1" fillId="0" applyFill="1" borderId="0" applyBorder="1" xfId="0" applyProtection="1" applyAlignment="1">
      <alignment horizontal="center" vertical="center"/>
    </xf>
    <xf numFmtId="0" applyNumberFormat="1" fontId="5" applyFont="1" fillId="0" applyFill="1" borderId="0" applyBorder="1" xfId="0" applyProtection="1" applyAlignment="1">
      <alignment horizontal="center" vertical="center"/>
    </xf>
    <xf numFmtId="0" applyNumberFormat="1" fontId="12" applyFont="1" fillId="0" applyFill="1" borderId="0" applyBorder="1" xfId="0" applyProtection="1"/>
    <xf numFmtId="0" applyNumberFormat="1" fontId="13" applyFont="1" fillId="2" applyFill="1" borderId="5" applyBorder="1" xfId="2" applyProtection="1" applyAlignment="1">
      <alignment horizontal="left" vertical="center" wrapText="1"/>
    </xf>
    <xf numFmtId="49" applyNumberFormat="1" fontId="4" applyFont="1" fillId="0" applyFill="1" borderId="5" applyBorder="1" xfId="0" applyProtection="1" applyAlignment="1">
      <alignment horizontal="center" vertical="center"/>
    </xf>
  </cellXfs>
  <cellStyles count="3">
    <cellStyle name="Comma" xfId="1" builtinId="3"/>
    <cellStyle name="Normal" xfId="0" builtinId="0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390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descr="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../xl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8"/>
  <sheetViews>
    <sheetView tabSelected="1" workbookViewId="0">
      <selection activeCell="B9" sqref="B9:F9"/>
    </sheetView>
  </sheetViews>
  <sheetFormatPr defaultRowHeight="15" x14ac:dyDescent="0.25"/>
  <cols>
    <col min="1" max="1" width="31.714284896850586" customWidth="1"/>
    <col min="2" max="2" width="9.140625" customWidth="1"/>
    <col min="3" max="3" width="9.140625" customWidth="1"/>
    <col min="4" max="4" width="9.140625" customWidth="1"/>
    <col min="5" max="5" width="19.14285659790039" customWidth="1"/>
    <col min="6" max="6" width="19.14285659790039" customWidth="1"/>
  </cols>
  <sheetData>
    <row r="1">
      <c r="A1" s="3"/>
      <c r="B1" s="3"/>
      <c r="C1" s="35" t="s">
        <v>0</v>
      </c>
      <c r="D1" s="35"/>
      <c r="E1" s="35"/>
      <c r="F1" s="35"/>
    </row>
    <row r="2">
      <c r="A2" s="36" t="s">
        <v>1</v>
      </c>
      <c r="B2" s="36"/>
      <c r="C2" s="36"/>
      <c r="D2" s="36"/>
      <c r="E2" s="36"/>
      <c r="F2" s="36"/>
    </row>
    <row r="3">
      <c r="A3" s="37" t="s">
        <v>2</v>
      </c>
      <c r="B3" s="37"/>
      <c r="C3" s="37"/>
      <c r="D3" s="37"/>
      <c r="E3" s="37"/>
      <c r="F3" s="37"/>
    </row>
    <row r="4">
      <c r="A4" s="3"/>
      <c r="B4" s="3"/>
      <c r="C4" s="3"/>
      <c r="D4" s="3"/>
      <c r="E4" s="3"/>
      <c r="F4" s="3"/>
    </row>
    <row r="5">
      <c r="A5" s="4" t="s">
        <v>3</v>
      </c>
      <c r="B5" s="38"/>
      <c r="C5" s="38"/>
      <c r="D5" s="38"/>
      <c r="E5" s="38"/>
      <c r="F5" s="38"/>
    </row>
    <row r="6">
      <c r="A6" s="4" t="s">
        <v>4</v>
      </c>
      <c r="B6" s="27" t="s">
        <v>5</v>
      </c>
      <c r="C6" s="27"/>
      <c r="D6" s="27"/>
      <c r="E6" s="27"/>
      <c r="F6" s="27"/>
    </row>
    <row r="7">
      <c r="A7" s="4" t="s">
        <v>6</v>
      </c>
      <c r="B7" s="27" t="s">
        <v>7</v>
      </c>
      <c r="C7" s="27"/>
      <c r="D7" s="27"/>
      <c r="E7" s="27"/>
      <c r="F7" s="27"/>
    </row>
    <row r="8">
      <c r="A8" s="4" t="s">
        <v>8</v>
      </c>
      <c r="B8" s="27" t="s">
        <v>9</v>
      </c>
      <c r="C8" s="27"/>
      <c r="D8" s="27"/>
      <c r="E8" s="27"/>
      <c r="F8" s="27"/>
    </row>
    <row r="9">
      <c r="A9" s="5" t="s">
        <v>10</v>
      </c>
      <c r="B9" s="28" t="s">
        <v>11</v>
      </c>
      <c r="C9" s="28"/>
      <c r="D9" s="28"/>
      <c r="E9" s="28"/>
      <c r="F9" s="28"/>
    </row>
    <row r="10">
      <c r="A10" s="29" t="s">
        <v>12</v>
      </c>
      <c r="B10" s="30"/>
      <c r="C10" s="30"/>
      <c r="D10" s="30"/>
      <c r="E10" s="31"/>
      <c r="F10" s="6" t="s">
        <v>13</v>
      </c>
    </row>
    <row r="11">
      <c r="A11" s="32" t="s">
        <v>14</v>
      </c>
      <c r="B11" s="33"/>
      <c r="C11" s="33"/>
      <c r="D11" s="33"/>
      <c r="E11" s="34"/>
      <c r="F11" s="7">
        <v>3893460.5</v>
      </c>
    </row>
    <row r="12">
      <c r="A12" s="23" t="s">
        <v>15</v>
      </c>
      <c r="B12" s="21"/>
      <c r="C12" s="21"/>
      <c r="D12" s="21"/>
      <c r="E12" s="22"/>
      <c r="F12" s="7">
        <v>20847133.5</v>
      </c>
    </row>
    <row r="13">
      <c r="A13" s="20" t="s">
        <v>16</v>
      </c>
      <c r="B13" s="21"/>
      <c r="C13" s="21"/>
      <c r="D13" s="21"/>
      <c r="E13" s="22"/>
      <c r="F13" s="7">
        <f>SUM(F15:F19)</f>
        <v>0</v>
      </c>
    </row>
    <row r="14">
      <c r="A14" s="24" t="s">
        <v>17</v>
      </c>
      <c r="B14" s="25"/>
      <c r="C14" s="25"/>
      <c r="D14" s="25"/>
      <c r="E14" s="26"/>
      <c r="F14" s="7"/>
    </row>
    <row r="15">
      <c r="A15" s="24" t="s">
        <v>18</v>
      </c>
      <c r="B15" s="25"/>
      <c r="C15" s="25"/>
      <c r="D15" s="25"/>
      <c r="E15" s="26"/>
      <c r="F15" s="8">
        <v>8491823</v>
      </c>
    </row>
    <row r="16">
      <c r="A16" s="24" t="s">
        <v>19</v>
      </c>
      <c r="B16" s="25"/>
      <c r="C16" s="25"/>
      <c r="D16" s="25"/>
      <c r="E16" s="26"/>
      <c r="F16" s="8">
        <v>12171869.2</v>
      </c>
    </row>
    <row r="17">
      <c r="A17" s="24" t="s">
        <v>20</v>
      </c>
      <c r="B17" s="25"/>
      <c r="C17" s="25"/>
      <c r="D17" s="25"/>
      <c r="E17" s="26"/>
      <c r="F17" s="8">
        <v>0</v>
      </c>
    </row>
    <row r="18">
      <c r="A18" s="24" t="s">
        <v>21</v>
      </c>
      <c r="B18" s="25"/>
      <c r="C18" s="25"/>
      <c r="D18" s="25"/>
      <c r="E18" s="26"/>
      <c r="F18" s="8">
        <v>183134.9</v>
      </c>
    </row>
    <row r="19">
      <c r="A19" s="24" t="s">
        <v>22</v>
      </c>
      <c r="B19" s="25"/>
      <c r="C19" s="25"/>
      <c r="D19" s="25"/>
      <c r="E19" s="26"/>
      <c r="F19" s="8">
        <v>306.5</v>
      </c>
    </row>
    <row r="20">
      <c r="A20" s="20" t="s">
        <v>23</v>
      </c>
      <c r="B20" s="21"/>
      <c r="C20" s="21"/>
      <c r="D20" s="21"/>
      <c r="E20" s="22"/>
      <c r="F20" s="8">
        <v>1000000</v>
      </c>
    </row>
    <row r="21">
      <c r="A21" s="23" t="s">
        <v>24</v>
      </c>
      <c r="B21" s="21"/>
      <c r="C21" s="21"/>
      <c r="D21" s="21"/>
      <c r="E21" s="22"/>
      <c r="F21" s="7">
        <f>F22+F23</f>
        <v>0</v>
      </c>
    </row>
    <row r="22">
      <c r="A22" s="23" t="s">
        <v>25</v>
      </c>
      <c r="B22" s="21"/>
      <c r="C22" s="21"/>
      <c r="D22" s="21"/>
      <c r="E22" s="22"/>
      <c r="F22" s="7">
        <v>21399151.5</v>
      </c>
    </row>
    <row r="23">
      <c r="A23" s="23" t="s">
        <v>26</v>
      </c>
      <c r="B23" s="21"/>
      <c r="C23" s="21"/>
      <c r="D23" s="21"/>
      <c r="E23" s="22"/>
      <c r="F23" s="7">
        <v>0</v>
      </c>
    </row>
    <row r="24">
      <c r="A24" s="23" t="s">
        <v>27</v>
      </c>
      <c r="B24" s="21"/>
      <c r="C24" s="21"/>
      <c r="D24" s="21"/>
      <c r="E24" s="22"/>
      <c r="F24" s="7">
        <v>4341442.4</v>
      </c>
    </row>
    <row r="25">
      <c r="A25" s="23" t="s">
        <v>28</v>
      </c>
      <c r="B25" s="21"/>
      <c r="C25" s="21"/>
      <c r="D25" s="21"/>
      <c r="E25" s="22"/>
      <c r="F25" s="7">
        <v>0</v>
      </c>
    </row>
    <row r="26">
      <c r="A26" s="14" t="s">
        <v>29</v>
      </c>
      <c r="B26" s="14"/>
      <c r="C26" s="14"/>
      <c r="D26" s="14"/>
      <c r="E26" s="14"/>
      <c r="F26" s="14"/>
    </row>
    <row r="27" ht="110.25">
      <c r="A27" s="9" t="s">
        <v>30</v>
      </c>
      <c r="B27" s="10" t="s">
        <v>31</v>
      </c>
      <c r="C27" s="10" t="s">
        <v>32</v>
      </c>
      <c r="D27" s="10" t="s">
        <v>33</v>
      </c>
      <c r="E27" s="11" t="s">
        <v>34</v>
      </c>
      <c r="F27" s="11" t="s">
        <v>35</v>
      </c>
    </row>
    <row r="28" s="39" customFormat="1">
      <c r="A28" s="40" t="s">
        <v>36</v>
      </c>
      <c r="B28" s="41" t="s">
        <v>37</v>
      </c>
      <c r="C28" s="41" t="s">
        <v>37</v>
      </c>
      <c r="D28" s="41" t="s">
        <v>37</v>
      </c>
      <c r="E28" s="7">
        <v>21399151.5</v>
      </c>
      <c r="F28" s="7">
        <v>30686816.3</v>
      </c>
    </row>
    <row r="29" s="39" customFormat="1">
      <c r="A29" s="40" t="s">
        <v>38</v>
      </c>
      <c r="B29" s="41" t="s">
        <v>37</v>
      </c>
      <c r="C29" s="41" t="s">
        <v>37</v>
      </c>
      <c r="D29" s="41" t="s">
        <v>37</v>
      </c>
      <c r="E29" s="7">
        <v>13106817.5</v>
      </c>
      <c r="F29" s="7">
        <v>14001190.4</v>
      </c>
    </row>
    <row r="30" s="39" customFormat="1">
      <c r="A30" s="40" t="s">
        <v>39</v>
      </c>
      <c r="B30" s="41" t="s">
        <v>40</v>
      </c>
      <c r="C30" s="41" t="s">
        <v>41</v>
      </c>
      <c r="D30" s="41" t="s">
        <v>37</v>
      </c>
      <c r="E30" s="7">
        <v>12961005.6</v>
      </c>
      <c r="F30" s="7">
        <v>13844167.6</v>
      </c>
    </row>
    <row r="31" s="39" customFormat="1">
      <c r="A31" s="40" t="s">
        <v>42</v>
      </c>
      <c r="B31" s="41" t="s">
        <v>40</v>
      </c>
      <c r="C31" s="41" t="s">
        <v>43</v>
      </c>
      <c r="D31" s="41" t="s">
        <v>37</v>
      </c>
      <c r="E31" s="7">
        <v>12961005.6</v>
      </c>
      <c r="F31" s="7">
        <v>13844167.6</v>
      </c>
    </row>
    <row r="32">
      <c r="A32" s="12" t="s">
        <v>44</v>
      </c>
      <c r="B32" s="13" t="s">
        <v>40</v>
      </c>
      <c r="C32" s="13" t="s">
        <v>43</v>
      </c>
      <c r="D32" s="13" t="s">
        <v>45</v>
      </c>
      <c r="E32" s="8">
        <v>347.2</v>
      </c>
      <c r="F32" s="8">
        <v>347.2</v>
      </c>
    </row>
    <row r="33" s="39" customFormat="1">
      <c r="A33" s="40" t="s">
        <v>46</v>
      </c>
      <c r="B33" s="41" t="s">
        <v>40</v>
      </c>
      <c r="C33" s="41" t="s">
        <v>43</v>
      </c>
      <c r="D33" s="41" t="s">
        <v>47</v>
      </c>
      <c r="E33" s="7">
        <v>12960658.4</v>
      </c>
      <c r="F33" s="7">
        <v>13843820.4</v>
      </c>
    </row>
    <row r="34">
      <c r="A34" s="12" t="s">
        <v>48</v>
      </c>
      <c r="B34" s="13" t="s">
        <v>40</v>
      </c>
      <c r="C34" s="13" t="s">
        <v>43</v>
      </c>
      <c r="D34" s="13" t="s">
        <v>49</v>
      </c>
      <c r="E34" s="8">
        <v>12960658.4</v>
      </c>
      <c r="F34" s="8">
        <v>13843820.4</v>
      </c>
    </row>
    <row r="35" s="39" customFormat="1">
      <c r="A35" s="40" t="s">
        <v>50</v>
      </c>
      <c r="B35" s="41" t="s">
        <v>51</v>
      </c>
      <c r="C35" s="41" t="s">
        <v>43</v>
      </c>
      <c r="D35" s="41" t="s">
        <v>45</v>
      </c>
      <c r="E35" s="7">
        <v>145811.9</v>
      </c>
      <c r="F35" s="7">
        <v>157022.7</v>
      </c>
    </row>
    <row r="36">
      <c r="A36" s="12" t="s">
        <v>52</v>
      </c>
      <c r="B36" s="13" t="s">
        <v>51</v>
      </c>
      <c r="C36" s="13" t="s">
        <v>43</v>
      </c>
      <c r="D36" s="13" t="s">
        <v>53</v>
      </c>
      <c r="E36" s="8">
        <v>104067.5</v>
      </c>
      <c r="F36" s="8">
        <v>112194.7</v>
      </c>
    </row>
    <row r="37">
      <c r="A37" s="12" t="s">
        <v>54</v>
      </c>
      <c r="B37" s="13" t="s">
        <v>51</v>
      </c>
      <c r="C37" s="13" t="s">
        <v>43</v>
      </c>
      <c r="D37" s="13" t="s">
        <v>55</v>
      </c>
      <c r="E37" s="8">
        <v>41744.4</v>
      </c>
      <c r="F37" s="8">
        <v>44828</v>
      </c>
    </row>
    <row r="38" s="39" customFormat="1">
      <c r="A38" s="40" t="s">
        <v>56</v>
      </c>
      <c r="B38" s="41" t="s">
        <v>37</v>
      </c>
      <c r="C38" s="41" t="s">
        <v>37</v>
      </c>
      <c r="D38" s="41" t="s">
        <v>37</v>
      </c>
      <c r="E38" s="7">
        <v>2965234.7</v>
      </c>
      <c r="F38" s="7">
        <v>3182514.4</v>
      </c>
    </row>
    <row r="39" s="39" customFormat="1">
      <c r="A39" s="40" t="s">
        <v>57</v>
      </c>
      <c r="B39" s="41" t="s">
        <v>40</v>
      </c>
      <c r="C39" s="41" t="s">
        <v>58</v>
      </c>
      <c r="D39" s="41" t="s">
        <v>37</v>
      </c>
      <c r="E39" s="7">
        <v>2965234.7</v>
      </c>
      <c r="F39" s="7">
        <v>3182514.4</v>
      </c>
    </row>
    <row r="40" s="39" customFormat="1">
      <c r="A40" s="40" t="s">
        <v>59</v>
      </c>
      <c r="B40" s="41" t="s">
        <v>40</v>
      </c>
      <c r="C40" s="41" t="s">
        <v>60</v>
      </c>
      <c r="D40" s="41" t="s">
        <v>37</v>
      </c>
      <c r="E40" s="7">
        <v>2965234.7</v>
      </c>
      <c r="F40" s="7">
        <v>3182514.4</v>
      </c>
    </row>
    <row r="41">
      <c r="A41" s="12" t="s">
        <v>61</v>
      </c>
      <c r="B41" s="13" t="s">
        <v>40</v>
      </c>
      <c r="C41" s="13" t="s">
        <v>60</v>
      </c>
      <c r="D41" s="13" t="s">
        <v>45</v>
      </c>
      <c r="E41" s="8">
        <v>2965234.7</v>
      </c>
      <c r="F41" s="8">
        <v>3182514.4</v>
      </c>
    </row>
    <row r="42" s="39" customFormat="1">
      <c r="A42" s="40" t="s">
        <v>62</v>
      </c>
      <c r="B42" s="41" t="s">
        <v>37</v>
      </c>
      <c r="C42" s="41" t="s">
        <v>37</v>
      </c>
      <c r="D42" s="41" t="s">
        <v>37</v>
      </c>
      <c r="E42" s="7">
        <v>5327099.4</v>
      </c>
      <c r="F42" s="7">
        <v>13503111.6</v>
      </c>
    </row>
    <row r="43" s="39" customFormat="1">
      <c r="A43" s="40" t="s">
        <v>63</v>
      </c>
      <c r="B43" s="41" t="s">
        <v>64</v>
      </c>
      <c r="C43" s="41" t="s">
        <v>37</v>
      </c>
      <c r="D43" s="41" t="s">
        <v>37</v>
      </c>
      <c r="E43" s="7">
        <v>1115211.7</v>
      </c>
      <c r="F43" s="7">
        <v>1690858.4</v>
      </c>
    </row>
    <row r="44" s="39" customFormat="1">
      <c r="A44" s="40" t="s">
        <v>65</v>
      </c>
      <c r="B44" s="41" t="s">
        <v>64</v>
      </c>
      <c r="C44" s="41" t="s">
        <v>58</v>
      </c>
      <c r="D44" s="41" t="s">
        <v>37</v>
      </c>
      <c r="E44" s="7">
        <v>141817.3</v>
      </c>
      <c r="F44" s="7">
        <v>131412.8</v>
      </c>
    </row>
    <row r="45">
      <c r="A45" s="12" t="s">
        <v>66</v>
      </c>
      <c r="B45" s="13" t="s">
        <v>64</v>
      </c>
      <c r="C45" s="13" t="s">
        <v>60</v>
      </c>
      <c r="D45" s="13" t="s">
        <v>67</v>
      </c>
      <c r="E45" s="8">
        <v>39065</v>
      </c>
      <c r="F45" s="8">
        <v>39065</v>
      </c>
    </row>
    <row r="46">
      <c r="A46" s="12" t="s">
        <v>68</v>
      </c>
      <c r="B46" s="13" t="s">
        <v>64</v>
      </c>
      <c r="C46" s="13" t="s">
        <v>69</v>
      </c>
      <c r="D46" s="13" t="s">
        <v>67</v>
      </c>
      <c r="E46" s="8">
        <v>46993.1</v>
      </c>
      <c r="F46" s="8">
        <v>46993.1</v>
      </c>
    </row>
    <row r="47">
      <c r="A47" s="12" t="s">
        <v>70</v>
      </c>
      <c r="B47" s="13" t="s">
        <v>64</v>
      </c>
      <c r="C47" s="13" t="s">
        <v>71</v>
      </c>
      <c r="D47" s="13" t="s">
        <v>67</v>
      </c>
      <c r="E47" s="8">
        <v>20036.4</v>
      </c>
      <c r="F47" s="8">
        <v>18936.1</v>
      </c>
    </row>
    <row r="48">
      <c r="A48" s="12" t="s">
        <v>72</v>
      </c>
      <c r="B48" s="13" t="s">
        <v>64</v>
      </c>
      <c r="C48" s="13" t="s">
        <v>73</v>
      </c>
      <c r="D48" s="13" t="s">
        <v>67</v>
      </c>
      <c r="E48" s="8">
        <v>35722.9</v>
      </c>
      <c r="F48" s="8">
        <v>26418.6</v>
      </c>
    </row>
    <row r="49" s="39" customFormat="1">
      <c r="A49" s="40" t="s">
        <v>74</v>
      </c>
      <c r="B49" s="41" t="s">
        <v>64</v>
      </c>
      <c r="C49" s="41" t="s">
        <v>75</v>
      </c>
      <c r="D49" s="41" t="s">
        <v>37</v>
      </c>
      <c r="E49" s="7">
        <v>162401.2</v>
      </c>
      <c r="F49" s="7">
        <v>162401.2</v>
      </c>
    </row>
    <row r="50" s="39" customFormat="1">
      <c r="A50" s="40" t="s">
        <v>76</v>
      </c>
      <c r="B50" s="41" t="s">
        <v>64</v>
      </c>
      <c r="C50" s="41" t="s">
        <v>77</v>
      </c>
      <c r="D50" s="41" t="s">
        <v>37</v>
      </c>
      <c r="E50" s="7">
        <v>4000</v>
      </c>
      <c r="F50" s="7">
        <v>4000</v>
      </c>
    </row>
    <row r="51">
      <c r="A51" s="12" t="s">
        <v>78</v>
      </c>
      <c r="B51" s="13" t="s">
        <v>64</v>
      </c>
      <c r="C51" s="13" t="s">
        <v>77</v>
      </c>
      <c r="D51" s="13" t="s">
        <v>45</v>
      </c>
      <c r="E51" s="8">
        <v>4000</v>
      </c>
      <c r="F51" s="8">
        <v>4000</v>
      </c>
    </row>
    <row r="52" s="39" customFormat="1">
      <c r="A52" s="40" t="s">
        <v>79</v>
      </c>
      <c r="B52" s="41" t="s">
        <v>64</v>
      </c>
      <c r="C52" s="41" t="s">
        <v>80</v>
      </c>
      <c r="D52" s="41" t="s">
        <v>37</v>
      </c>
      <c r="E52" s="7">
        <v>158401.2</v>
      </c>
      <c r="F52" s="7">
        <v>158401.2</v>
      </c>
    </row>
    <row r="53" s="39" customFormat="1">
      <c r="A53" s="40" t="s">
        <v>81</v>
      </c>
      <c r="B53" s="41" t="s">
        <v>64</v>
      </c>
      <c r="C53" s="41" t="s">
        <v>80</v>
      </c>
      <c r="D53" s="41" t="s">
        <v>82</v>
      </c>
      <c r="E53" s="7">
        <v>158401.2</v>
      </c>
      <c r="F53" s="7">
        <v>158401.2</v>
      </c>
    </row>
    <row r="54">
      <c r="A54" s="12" t="s">
        <v>83</v>
      </c>
      <c r="B54" s="13" t="s">
        <v>64</v>
      </c>
      <c r="C54" s="13" t="s">
        <v>80</v>
      </c>
      <c r="D54" s="13" t="s">
        <v>84</v>
      </c>
      <c r="E54" s="8">
        <v>158401.2</v>
      </c>
      <c r="F54" s="8">
        <v>158401.2</v>
      </c>
    </row>
    <row r="55" s="39" customFormat="1">
      <c r="A55" s="40" t="s">
        <v>85</v>
      </c>
      <c r="B55" s="41" t="s">
        <v>64</v>
      </c>
      <c r="C55" s="41" t="s">
        <v>86</v>
      </c>
      <c r="D55" s="41" t="s">
        <v>37</v>
      </c>
      <c r="E55" s="7">
        <v>116755.3</v>
      </c>
      <c r="F55" s="7">
        <v>116755.3</v>
      </c>
    </row>
    <row r="56" s="39" customFormat="1">
      <c r="A56" s="40" t="s">
        <v>79</v>
      </c>
      <c r="B56" s="41" t="s">
        <v>64</v>
      </c>
      <c r="C56" s="41" t="s">
        <v>87</v>
      </c>
      <c r="D56" s="41" t="s">
        <v>37</v>
      </c>
      <c r="E56" s="7">
        <v>116755.3</v>
      </c>
      <c r="F56" s="7">
        <v>116755.3</v>
      </c>
    </row>
    <row r="57">
      <c r="A57" s="12" t="s">
        <v>88</v>
      </c>
      <c r="B57" s="13" t="s">
        <v>64</v>
      </c>
      <c r="C57" s="13" t="s">
        <v>87</v>
      </c>
      <c r="D57" s="13" t="s">
        <v>45</v>
      </c>
      <c r="E57" s="8">
        <v>116755.3</v>
      </c>
      <c r="F57" s="8">
        <v>116755.3</v>
      </c>
    </row>
    <row r="58" s="39" customFormat="1">
      <c r="A58" s="40" t="s">
        <v>89</v>
      </c>
      <c r="B58" s="41" t="s">
        <v>64</v>
      </c>
      <c r="C58" s="41" t="s">
        <v>90</v>
      </c>
      <c r="D58" s="41" t="s">
        <v>37</v>
      </c>
      <c r="E58" s="7">
        <v>429625</v>
      </c>
      <c r="F58" s="7">
        <v>1012092.3</v>
      </c>
    </row>
    <row r="59" s="39" customFormat="1">
      <c r="A59" s="40" t="s">
        <v>91</v>
      </c>
      <c r="B59" s="41" t="s">
        <v>64</v>
      </c>
      <c r="C59" s="41" t="s">
        <v>92</v>
      </c>
      <c r="D59" s="41" t="s">
        <v>37</v>
      </c>
      <c r="E59" s="7">
        <v>429625</v>
      </c>
      <c r="F59" s="7">
        <v>1012092.3</v>
      </c>
    </row>
    <row r="60" s="39" customFormat="1">
      <c r="A60" s="40" t="s">
        <v>93</v>
      </c>
      <c r="B60" s="41" t="s">
        <v>64</v>
      </c>
      <c r="C60" s="41" t="s">
        <v>92</v>
      </c>
      <c r="D60" s="41" t="s">
        <v>45</v>
      </c>
      <c r="E60" s="7">
        <v>242061.2</v>
      </c>
      <c r="F60" s="7">
        <v>170360.5</v>
      </c>
    </row>
    <row r="61">
      <c r="A61" s="12" t="s">
        <v>94</v>
      </c>
      <c r="B61" s="13" t="s">
        <v>64</v>
      </c>
      <c r="C61" s="13" t="s">
        <v>92</v>
      </c>
      <c r="D61" s="13" t="s">
        <v>95</v>
      </c>
      <c r="E61" s="8">
        <v>239966.8</v>
      </c>
      <c r="F61" s="8">
        <v>170360.5</v>
      </c>
    </row>
    <row r="62">
      <c r="A62" s="12" t="s">
        <v>96</v>
      </c>
      <c r="B62" s="13" t="s">
        <v>64</v>
      </c>
      <c r="C62" s="13" t="s">
        <v>92</v>
      </c>
      <c r="D62" s="13" t="s">
        <v>53</v>
      </c>
      <c r="E62" s="8">
        <v>2094.4</v>
      </c>
      <c r="F62" s="8">
        <v>0</v>
      </c>
    </row>
    <row r="63">
      <c r="A63" s="12" t="s">
        <v>97</v>
      </c>
      <c r="B63" s="13" t="s">
        <v>64</v>
      </c>
      <c r="C63" s="13" t="s">
        <v>92</v>
      </c>
      <c r="D63" s="13" t="s">
        <v>47</v>
      </c>
      <c r="E63" s="8">
        <v>0</v>
      </c>
      <c r="F63" s="8">
        <v>18736.7</v>
      </c>
    </row>
    <row r="64">
      <c r="A64" s="12" t="s">
        <v>98</v>
      </c>
      <c r="B64" s="13" t="s">
        <v>64</v>
      </c>
      <c r="C64" s="13" t="s">
        <v>92</v>
      </c>
      <c r="D64" s="13" t="s">
        <v>99</v>
      </c>
      <c r="E64" s="8">
        <v>66315</v>
      </c>
      <c r="F64" s="8">
        <v>123691.5</v>
      </c>
    </row>
    <row r="65" s="39" customFormat="1">
      <c r="A65" s="40" t="s">
        <v>100</v>
      </c>
      <c r="B65" s="41" t="s">
        <v>64</v>
      </c>
      <c r="C65" s="41" t="s">
        <v>92</v>
      </c>
      <c r="D65" s="41" t="s">
        <v>101</v>
      </c>
      <c r="E65" s="7">
        <v>118929</v>
      </c>
      <c r="F65" s="7">
        <v>687221.4</v>
      </c>
    </row>
    <row r="66">
      <c r="A66" s="12" t="s">
        <v>102</v>
      </c>
      <c r="B66" s="13" t="s">
        <v>64</v>
      </c>
      <c r="C66" s="13" t="s">
        <v>92</v>
      </c>
      <c r="D66" s="13" t="s">
        <v>103</v>
      </c>
      <c r="E66" s="8">
        <v>25000</v>
      </c>
      <c r="F66" s="8">
        <v>71625.2</v>
      </c>
    </row>
    <row r="67">
      <c r="A67" s="12" t="s">
        <v>104</v>
      </c>
      <c r="B67" s="13" t="s">
        <v>64</v>
      </c>
      <c r="C67" s="13" t="s">
        <v>92</v>
      </c>
      <c r="D67" s="13" t="s">
        <v>105</v>
      </c>
      <c r="E67" s="8">
        <v>93929</v>
      </c>
      <c r="F67" s="8">
        <v>157713.7</v>
      </c>
    </row>
    <row r="68">
      <c r="A68" s="12" t="s">
        <v>106</v>
      </c>
      <c r="B68" s="13" t="s">
        <v>64</v>
      </c>
      <c r="C68" s="13" t="s">
        <v>92</v>
      </c>
      <c r="D68" s="13" t="s">
        <v>107</v>
      </c>
      <c r="E68" s="8">
        <v>0</v>
      </c>
      <c r="F68" s="8">
        <v>360474.3</v>
      </c>
    </row>
    <row r="69">
      <c r="A69" s="12" t="s">
        <v>108</v>
      </c>
      <c r="B69" s="13" t="s">
        <v>64</v>
      </c>
      <c r="C69" s="13" t="s">
        <v>92</v>
      </c>
      <c r="D69" s="13" t="s">
        <v>109</v>
      </c>
      <c r="E69" s="8">
        <v>0</v>
      </c>
      <c r="F69" s="8">
        <v>220.4</v>
      </c>
    </row>
    <row r="70">
      <c r="A70" s="12" t="s">
        <v>110</v>
      </c>
      <c r="B70" s="13" t="s">
        <v>64</v>
      </c>
      <c r="C70" s="13" t="s">
        <v>92</v>
      </c>
      <c r="D70" s="13" t="s">
        <v>111</v>
      </c>
      <c r="E70" s="8">
        <v>0</v>
      </c>
      <c r="F70" s="8">
        <v>13760.7</v>
      </c>
    </row>
    <row r="71">
      <c r="A71" s="12" t="s">
        <v>112</v>
      </c>
      <c r="B71" s="13" t="s">
        <v>64</v>
      </c>
      <c r="C71" s="13" t="s">
        <v>92</v>
      </c>
      <c r="D71" s="13" t="s">
        <v>113</v>
      </c>
      <c r="E71" s="8">
        <v>0</v>
      </c>
      <c r="F71" s="8">
        <v>83427</v>
      </c>
    </row>
    <row r="72">
      <c r="A72" s="12" t="s">
        <v>114</v>
      </c>
      <c r="B72" s="13" t="s">
        <v>64</v>
      </c>
      <c r="C72" s="13" t="s">
        <v>92</v>
      </c>
      <c r="D72" s="13" t="s">
        <v>115</v>
      </c>
      <c r="E72" s="8">
        <v>2319.8</v>
      </c>
      <c r="F72" s="8">
        <v>12082.1</v>
      </c>
    </row>
    <row r="73" s="39" customFormat="1">
      <c r="A73" s="40" t="s">
        <v>116</v>
      </c>
      <c r="B73" s="41" t="s">
        <v>64</v>
      </c>
      <c r="C73" s="41" t="s">
        <v>117</v>
      </c>
      <c r="D73" s="41" t="s">
        <v>37</v>
      </c>
      <c r="E73" s="7">
        <v>264612.9</v>
      </c>
      <c r="F73" s="7">
        <v>268196.9</v>
      </c>
    </row>
    <row r="74">
      <c r="A74" s="12" t="s">
        <v>118</v>
      </c>
      <c r="B74" s="13" t="s">
        <v>64</v>
      </c>
      <c r="C74" s="13" t="s">
        <v>119</v>
      </c>
      <c r="D74" s="13" t="s">
        <v>67</v>
      </c>
      <c r="E74" s="8">
        <v>29532</v>
      </c>
      <c r="F74" s="8">
        <v>24532</v>
      </c>
    </row>
    <row r="75" s="39" customFormat="1">
      <c r="A75" s="40" t="s">
        <v>120</v>
      </c>
      <c r="B75" s="41" t="s">
        <v>64</v>
      </c>
      <c r="C75" s="41" t="s">
        <v>121</v>
      </c>
      <c r="D75" s="41" t="s">
        <v>37</v>
      </c>
      <c r="E75" s="7">
        <v>36208</v>
      </c>
      <c r="F75" s="7">
        <v>37250.4</v>
      </c>
    </row>
    <row r="76">
      <c r="A76" s="12" t="s">
        <v>122</v>
      </c>
      <c r="B76" s="13" t="s">
        <v>64</v>
      </c>
      <c r="C76" s="13" t="s">
        <v>121</v>
      </c>
      <c r="D76" s="13" t="s">
        <v>45</v>
      </c>
      <c r="E76" s="8">
        <v>2451.7</v>
      </c>
      <c r="F76" s="8">
        <v>1614.1</v>
      </c>
    </row>
    <row r="77">
      <c r="A77" s="12" t="s">
        <v>123</v>
      </c>
      <c r="B77" s="13" t="s">
        <v>64</v>
      </c>
      <c r="C77" s="13" t="s">
        <v>121</v>
      </c>
      <c r="D77" s="13" t="s">
        <v>47</v>
      </c>
      <c r="E77" s="8">
        <v>33756.3</v>
      </c>
      <c r="F77" s="8">
        <v>35636.3</v>
      </c>
    </row>
    <row r="78" s="39" customFormat="1">
      <c r="A78" s="40" t="s">
        <v>124</v>
      </c>
      <c r="B78" s="41" t="s">
        <v>64</v>
      </c>
      <c r="C78" s="41" t="s">
        <v>125</v>
      </c>
      <c r="D78" s="41" t="s">
        <v>37</v>
      </c>
      <c r="E78" s="7">
        <v>198872.8</v>
      </c>
      <c r="F78" s="7">
        <v>206414.4</v>
      </c>
    </row>
    <row r="79">
      <c r="A79" s="12" t="s">
        <v>124</v>
      </c>
      <c r="B79" s="13" t="s">
        <v>64</v>
      </c>
      <c r="C79" s="13" t="s">
        <v>125</v>
      </c>
      <c r="D79" s="13" t="s">
        <v>84</v>
      </c>
      <c r="E79" s="8">
        <v>198872.8</v>
      </c>
      <c r="F79" s="8">
        <v>206414.4</v>
      </c>
    </row>
    <row r="80" s="39" customFormat="1">
      <c r="A80" s="40" t="s">
        <v>126</v>
      </c>
      <c r="B80" s="41" t="s">
        <v>127</v>
      </c>
      <c r="C80" s="41" t="s">
        <v>37</v>
      </c>
      <c r="D80" s="41" t="s">
        <v>37</v>
      </c>
      <c r="E80" s="7">
        <v>4106004.7</v>
      </c>
      <c r="F80" s="7">
        <v>11698495.4</v>
      </c>
    </row>
    <row r="81" s="39" customFormat="1">
      <c r="A81" s="40" t="s">
        <v>128</v>
      </c>
      <c r="B81" s="41" t="s">
        <v>127</v>
      </c>
      <c r="C81" s="41" t="s">
        <v>90</v>
      </c>
      <c r="D81" s="41" t="s">
        <v>37</v>
      </c>
      <c r="E81" s="7">
        <v>4106004.7</v>
      </c>
      <c r="F81" s="7">
        <v>11698495.4</v>
      </c>
    </row>
    <row r="82" s="39" customFormat="1">
      <c r="A82" s="40" t="s">
        <v>76</v>
      </c>
      <c r="B82" s="41" t="s">
        <v>127</v>
      </c>
      <c r="C82" s="41" t="s">
        <v>92</v>
      </c>
      <c r="D82" s="41" t="s">
        <v>37</v>
      </c>
      <c r="E82" s="7">
        <v>0</v>
      </c>
      <c r="F82" s="7">
        <v>627188.9</v>
      </c>
    </row>
    <row r="83">
      <c r="A83" s="12" t="s">
        <v>78</v>
      </c>
      <c r="B83" s="13" t="s">
        <v>127</v>
      </c>
      <c r="C83" s="13" t="s">
        <v>92</v>
      </c>
      <c r="D83" s="13" t="s">
        <v>45</v>
      </c>
      <c r="E83" s="8">
        <v>0</v>
      </c>
      <c r="F83" s="8">
        <v>537122.9</v>
      </c>
    </row>
    <row r="84">
      <c r="A84" s="12" t="s">
        <v>129</v>
      </c>
      <c r="B84" s="13" t="s">
        <v>127</v>
      </c>
      <c r="C84" s="13" t="s">
        <v>92</v>
      </c>
      <c r="D84" s="13" t="s">
        <v>47</v>
      </c>
      <c r="E84" s="8">
        <v>0</v>
      </c>
      <c r="F84" s="8">
        <v>90066</v>
      </c>
    </row>
    <row r="85">
      <c r="A85" s="12" t="s">
        <v>130</v>
      </c>
      <c r="B85" s="13" t="s">
        <v>127</v>
      </c>
      <c r="C85" s="13" t="s">
        <v>131</v>
      </c>
      <c r="D85" s="13" t="s">
        <v>67</v>
      </c>
      <c r="E85" s="8">
        <v>0</v>
      </c>
      <c r="F85" s="8">
        <v>111318.7</v>
      </c>
    </row>
    <row r="86" s="39" customFormat="1">
      <c r="A86" s="40" t="s">
        <v>79</v>
      </c>
      <c r="B86" s="41" t="s">
        <v>127</v>
      </c>
      <c r="C86" s="41" t="s">
        <v>132</v>
      </c>
      <c r="D86" s="41" t="s">
        <v>37</v>
      </c>
      <c r="E86" s="7">
        <v>4086481.3</v>
      </c>
      <c r="F86" s="7">
        <v>10950644.7</v>
      </c>
    </row>
    <row r="87" s="39" customFormat="1">
      <c r="A87" s="40" t="s">
        <v>133</v>
      </c>
      <c r="B87" s="41" t="s">
        <v>127</v>
      </c>
      <c r="C87" s="41" t="s">
        <v>132</v>
      </c>
      <c r="D87" s="41" t="s">
        <v>82</v>
      </c>
      <c r="E87" s="7">
        <v>4086481.3</v>
      </c>
      <c r="F87" s="7">
        <v>10950644.7</v>
      </c>
    </row>
    <row r="88">
      <c r="A88" s="12" t="s">
        <v>134</v>
      </c>
      <c r="B88" s="13" t="s">
        <v>127</v>
      </c>
      <c r="C88" s="13" t="s">
        <v>132</v>
      </c>
      <c r="D88" s="13" t="s">
        <v>135</v>
      </c>
      <c r="E88" s="8">
        <v>424639.7</v>
      </c>
      <c r="F88" s="8">
        <v>276539.2</v>
      </c>
    </row>
    <row r="89">
      <c r="A89" s="12" t="s">
        <v>136</v>
      </c>
      <c r="B89" s="13" t="s">
        <v>127</v>
      </c>
      <c r="C89" s="13" t="s">
        <v>132</v>
      </c>
      <c r="D89" s="13" t="s">
        <v>137</v>
      </c>
      <c r="E89" s="8">
        <v>564989.9</v>
      </c>
      <c r="F89" s="8">
        <v>539469.8</v>
      </c>
    </row>
    <row r="90">
      <c r="A90" s="12" t="s">
        <v>138</v>
      </c>
      <c r="B90" s="13" t="s">
        <v>127</v>
      </c>
      <c r="C90" s="13" t="s">
        <v>132</v>
      </c>
      <c r="D90" s="13" t="s">
        <v>139</v>
      </c>
      <c r="E90" s="8">
        <v>0</v>
      </c>
      <c r="F90" s="8">
        <v>6043.7</v>
      </c>
    </row>
    <row r="91">
      <c r="A91" s="12" t="s">
        <v>140</v>
      </c>
      <c r="B91" s="13" t="s">
        <v>127</v>
      </c>
      <c r="C91" s="13" t="s">
        <v>132</v>
      </c>
      <c r="D91" s="13" t="s">
        <v>141</v>
      </c>
      <c r="E91" s="8">
        <v>0</v>
      </c>
      <c r="F91" s="8">
        <v>18007.3</v>
      </c>
    </row>
    <row r="92">
      <c r="A92" s="12" t="s">
        <v>142</v>
      </c>
      <c r="B92" s="13" t="s">
        <v>127</v>
      </c>
      <c r="C92" s="13" t="s">
        <v>132</v>
      </c>
      <c r="D92" s="13" t="s">
        <v>84</v>
      </c>
      <c r="E92" s="8">
        <v>3096851.7</v>
      </c>
      <c r="F92" s="8">
        <v>10110584.7</v>
      </c>
    </row>
    <row r="93" s="39" customFormat="1">
      <c r="A93" s="40" t="s">
        <v>143</v>
      </c>
      <c r="B93" s="41" t="s">
        <v>127</v>
      </c>
      <c r="C93" s="41" t="s">
        <v>144</v>
      </c>
      <c r="D93" s="41" t="s">
        <v>37</v>
      </c>
      <c r="E93" s="7">
        <v>19523.4</v>
      </c>
      <c r="F93" s="7">
        <v>9343</v>
      </c>
    </row>
    <row r="94">
      <c r="A94" s="12" t="s">
        <v>145</v>
      </c>
      <c r="B94" s="13" t="s">
        <v>127</v>
      </c>
      <c r="C94" s="13" t="s">
        <v>144</v>
      </c>
      <c r="D94" s="13" t="s">
        <v>45</v>
      </c>
      <c r="E94" s="8">
        <v>19523.4</v>
      </c>
      <c r="F94" s="8">
        <v>8646.3</v>
      </c>
    </row>
    <row r="95">
      <c r="A95" s="12" t="s">
        <v>146</v>
      </c>
      <c r="B95" s="13" t="s">
        <v>127</v>
      </c>
      <c r="C95" s="13" t="s">
        <v>144</v>
      </c>
      <c r="D95" s="13" t="s">
        <v>82</v>
      </c>
      <c r="E95" s="8">
        <v>0</v>
      </c>
      <c r="F95" s="8">
        <v>696.7</v>
      </c>
    </row>
    <row r="96" s="39" customFormat="1">
      <c r="A96" s="40" t="s">
        <v>147</v>
      </c>
      <c r="B96" s="41" t="s">
        <v>148</v>
      </c>
      <c r="C96" s="41" t="s">
        <v>37</v>
      </c>
      <c r="D96" s="41" t="s">
        <v>37</v>
      </c>
      <c r="E96" s="7">
        <v>105883</v>
      </c>
      <c r="F96" s="7">
        <v>113757.8</v>
      </c>
    </row>
    <row r="97" s="39" customFormat="1">
      <c r="A97" s="40" t="s">
        <v>149</v>
      </c>
      <c r="B97" s="41" t="s">
        <v>148</v>
      </c>
      <c r="C97" s="41" t="s">
        <v>58</v>
      </c>
      <c r="D97" s="41" t="s">
        <v>37</v>
      </c>
      <c r="E97" s="7">
        <v>105883</v>
      </c>
      <c r="F97" s="7">
        <v>113757.8</v>
      </c>
    </row>
    <row r="98" s="39" customFormat="1">
      <c r="A98" s="40" t="s">
        <v>150</v>
      </c>
      <c r="B98" s="41" t="s">
        <v>148</v>
      </c>
      <c r="C98" s="41" t="s">
        <v>60</v>
      </c>
      <c r="D98" s="41" t="s">
        <v>37</v>
      </c>
      <c r="E98" s="7">
        <v>105883</v>
      </c>
      <c r="F98" s="7">
        <v>113757.8</v>
      </c>
    </row>
    <row r="99" s="39" customFormat="1">
      <c r="A99" s="40" t="s">
        <v>149</v>
      </c>
      <c r="B99" s="41" t="s">
        <v>148</v>
      </c>
      <c r="C99" s="41" t="s">
        <v>60</v>
      </c>
      <c r="D99" s="41" t="s">
        <v>45</v>
      </c>
      <c r="E99" s="7">
        <v>105883</v>
      </c>
      <c r="F99" s="7">
        <v>113757.8</v>
      </c>
    </row>
    <row r="100">
      <c r="A100" s="12" t="s">
        <v>151</v>
      </c>
      <c r="B100" s="13" t="s">
        <v>148</v>
      </c>
      <c r="C100" s="13" t="s">
        <v>60</v>
      </c>
      <c r="D100" s="13" t="s">
        <v>152</v>
      </c>
      <c r="E100" s="8">
        <v>2300</v>
      </c>
      <c r="F100" s="8">
        <v>3541.6</v>
      </c>
    </row>
    <row r="101">
      <c r="A101" s="12" t="s">
        <v>153</v>
      </c>
      <c r="B101" s="13" t="s">
        <v>148</v>
      </c>
      <c r="C101" s="13" t="s">
        <v>60</v>
      </c>
      <c r="D101" s="13" t="s">
        <v>154</v>
      </c>
      <c r="E101" s="8">
        <v>103583</v>
      </c>
      <c r="F101" s="8">
        <v>110216.2</v>
      </c>
    </row>
    <row r="102">
      <c r="A102" s="12" t="s">
        <v>155</v>
      </c>
      <c r="B102" s="13" t="s">
        <v>148</v>
      </c>
      <c r="C102" s="13" t="s">
        <v>60</v>
      </c>
      <c r="D102" s="13" t="s">
        <v>156</v>
      </c>
      <c r="E102" s="8">
        <v>0</v>
      </c>
      <c r="F102" s="8">
        <v>0</v>
      </c>
    </row>
    <row r="103">
      <c r="A103" s="15"/>
      <c r="B103" s="16"/>
      <c r="C103" s="16"/>
      <c r="D103" s="17"/>
      <c r="E103" s="8"/>
      <c r="F103" s="8"/>
    </row>
    <row r="104">
      <c r="A104" s="3"/>
      <c r="B104" s="3"/>
      <c r="C104" s="3"/>
      <c r="D104" s="3"/>
      <c r="E104" s="3"/>
      <c r="F104" s="3"/>
    </row>
    <row r="105">
      <c r="A105" s="3" t="s">
        <v>157</v>
      </c>
      <c r="B105" s="3"/>
      <c r="C105" s="3"/>
      <c r="D105" s="3"/>
      <c r="E105" s="18" t="s">
        <v>158</v>
      </c>
      <c r="F105" s="18"/>
    </row>
    <row r="106">
      <c r="A106" s="3"/>
      <c r="B106" s="3"/>
      <c r="C106" s="3"/>
      <c r="D106" s="3"/>
      <c r="E106" s="3"/>
      <c r="F106" s="3"/>
    </row>
    <row r="107">
      <c r="A107" s="3"/>
      <c r="B107" s="3"/>
      <c r="C107" s="3"/>
      <c r="D107" s="3"/>
      <c r="E107" s="3"/>
      <c r="F107" s="3"/>
    </row>
    <row r="108">
      <c r="A108" s="3" t="s">
        <v>159</v>
      </c>
      <c r="B108" s="3"/>
      <c r="C108" s="3"/>
      <c r="D108" s="3"/>
      <c r="E108" s="19" t="s">
        <v>160</v>
      </c>
      <c r="F108" s="19"/>
    </row>
  </sheetData>
  <mergeCells>
    <mergeCell ref="B7:F7"/>
    <mergeCell ref="C1:F1"/>
    <mergeCell ref="A2:F2"/>
    <mergeCell ref="A3:F3"/>
    <mergeCell ref="B5:F5"/>
    <mergeCell ref="B6:F6"/>
    <mergeCell ref="A19:E19"/>
    <mergeCell ref="B8:F8"/>
    <mergeCell ref="B9:F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26:F26"/>
    <mergeCell ref="A103:D103"/>
    <mergeCell ref="E105:F105"/>
    <mergeCell ref="E108:F108"/>
    <mergeCell ref="A20:E20"/>
    <mergeCell ref="A21:E21"/>
    <mergeCell ref="A22:E22"/>
    <mergeCell ref="A23:E23"/>
    <mergeCell ref="A24:E24"/>
    <mergeCell ref="A25:E25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18</vt:i4>
      </vt:variant>
    </vt:vector>
  </HeadingPairs>
  <TitlesOfParts>
    <vt:vector size="19" baseType="lpstr">
      <vt:lpstr>тммрж</vt:lpstr>
      <vt:lpstr>FinancingLevel</vt:lpstr>
      <vt:lpstr>Import2</vt:lpstr>
      <vt:lpstr>OnDate</vt:lpstr>
      <vt:lpstr>Organization</vt:lpstr>
      <vt:lpstr>Period</vt:lpstr>
      <vt:lpstr>R_114</vt:lpstr>
      <vt:lpstr>R_115</vt:lpstr>
      <vt:lpstr>R_13</vt:lpstr>
      <vt:lpstr>R_14</vt:lpstr>
      <vt:lpstr>R_15</vt:lpstr>
      <vt:lpstr>R_16</vt:lpstr>
      <vt:lpstr>R_17</vt:lpstr>
      <vt:lpstr>R_18</vt:lpstr>
      <vt:lpstr>R_19</vt:lpstr>
      <vt:lpstr>R_20</vt:lpstr>
      <vt:lpstr>R_21</vt:lpstr>
      <vt:lpstr>R_22</vt:lpstr>
      <vt:lpstr>SettlementCode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</dc:creator>
  <cp:lastModifiedBy>Azim</cp:lastModifiedBy>
  <dcterms:created xsi:type="dcterms:W3CDTF">2015-06-05T18:17:20Z</dcterms:created>
  <dcterms:modified xsi:type="dcterms:W3CDTF">2025-08-06T13:03:53Z</dcterms:modified>
</cp:coreProperties>
</file>